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17.33\bsmef\DossiersPersonnels\Oubaair\Diffusion\Diffusion et publications\Supervision bancaire\TDB bancaire annuel\2023\"/>
    </mc:Choice>
  </mc:AlternateContent>
  <xr:revisionPtr revIDLastSave="0" documentId="13_ncr:1_{167404D3-1CF6-4B37-9894-0D4352805397}" xr6:coauthVersionLast="47" xr6:coauthVersionMax="47" xr10:uidLastSave="{00000000-0000-0000-0000-000000000000}"/>
  <bookViews>
    <workbookView xWindow="-110" yWindow="-110" windowWidth="19420" windowHeight="10420" xr2:uid="{A06CBC27-E301-4490-9D69-52C031A549EE}"/>
  </bookViews>
  <sheets>
    <sheet name="Feuil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3" l="1"/>
  <c r="F34" i="3"/>
</calcChain>
</file>

<file path=xl/sharedStrings.xml><?xml version="1.0" encoding="utf-8"?>
<sst xmlns="http://schemas.openxmlformats.org/spreadsheetml/2006/main" count="70" uniqueCount="41">
  <si>
    <t>INDICATEURS D’ACTIVITÉ DES BANQUES</t>
  </si>
  <si>
    <t>Total Bilan</t>
  </si>
  <si>
    <t>Part des trois premières banques dans le total dépôts</t>
  </si>
  <si>
    <t>Créances en souffrance brutes</t>
  </si>
  <si>
    <t>Taux de couverture des créances en souffrance 
par les provisions</t>
  </si>
  <si>
    <t xml:space="preserve">INDICATEURS DE RÉSULTATS DES BANQUES </t>
  </si>
  <si>
    <t>PNB</t>
  </si>
  <si>
    <t>RBE</t>
  </si>
  <si>
    <t>Résultat net</t>
  </si>
  <si>
    <t>Coefficient moyen d'exploitation</t>
  </si>
  <si>
    <t>Taux de rendement moyen des emplois</t>
  </si>
  <si>
    <t>Coût moyen des ressources</t>
  </si>
  <si>
    <t>Marge globale d’intermédiation</t>
  </si>
  <si>
    <t>ROA</t>
  </si>
  <si>
    <t>ROE</t>
  </si>
  <si>
    <t>INDICATEURS D'ACTIVITÉ DES BANQUES PARTICIPATIVES</t>
  </si>
  <si>
    <t>Financements participatifs par Mourabaha</t>
  </si>
  <si>
    <t>Financements Salam</t>
  </si>
  <si>
    <t>Dépôts de la clientèle</t>
  </si>
  <si>
    <t>INDICATEURS D’ACTIVITÉ DES SOCIÉTÉS DE FINANCEMENT</t>
  </si>
  <si>
    <t>Fonds propres comptables</t>
  </si>
  <si>
    <t>Taux des créances en souffrance</t>
  </si>
  <si>
    <t>INDICATEURS DE RÉSULTATS DES SOCIÉTÉS DE FINANCEMENT</t>
  </si>
  <si>
    <t>INDICATEURS DES BANQUES OFF SHORE</t>
  </si>
  <si>
    <t>Fonds propres</t>
  </si>
  <si>
    <t>INDICATEURS DES ASSOCIATIONS DE MICRO-CRÉDIT</t>
  </si>
  <si>
    <t>Total actif des 3 banques (en %)</t>
  </si>
  <si>
    <t>RN</t>
  </si>
  <si>
    <t>Dont : Mourabaha immobilière</t>
  </si>
  <si>
    <t>Dont : Mourabaha automobile</t>
  </si>
  <si>
    <t>Dont : Mourabaha équipement</t>
  </si>
  <si>
    <t>Financements participatifs par Mourabaha hors marges constatées d'avance</t>
  </si>
  <si>
    <t>Dépôts à vue</t>
  </si>
  <si>
    <t>Dépôts d’investissement</t>
  </si>
  <si>
    <t>Dont société de crédit à la consommation</t>
  </si>
  <si>
    <t>Dont sociétés de laesing</t>
  </si>
  <si>
    <t>Part des trois premières sociétés de crédit à la consommation</t>
  </si>
  <si>
    <t>Taux de couverture des créances en souffrance par les provisions</t>
  </si>
  <si>
    <t xml:space="preserve">Résultat net </t>
  </si>
  <si>
    <t>Indicateurs des établissements de crédit et assimilés</t>
  </si>
  <si>
    <t>Montants en milliards de MAD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</si>
</sst>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_-* #,##0.00\ _€_-;\-* #,##0.00\ _€_-;_-* &quot;-&quot;??\ _€_-;_-@_-"/>
    <numFmt numFmtId="167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indexed="9"/>
      <name val="Garamond"/>
      <family val="1"/>
    </font>
    <font>
      <b/>
      <sz val="14"/>
      <color indexed="9"/>
      <name val="Times New Roman"/>
      <family val="1"/>
    </font>
    <font>
      <b/>
      <sz val="20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0315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5">
    <xf numFmtId="0" fontId="0" fillId="0" borderId="0" xfId="0"/>
    <xf numFmtId="0" fontId="5" fillId="0" borderId="1" xfId="0" applyFont="1" applyBorder="1" applyAlignment="1">
      <alignment vertical="top"/>
    </xf>
    <xf numFmtId="3" fontId="5" fillId="0" borderId="1" xfId="3" applyNumberFormat="1" applyFont="1" applyBorder="1"/>
    <xf numFmtId="9" fontId="5" fillId="0" borderId="1" xfId="4" applyFont="1" applyFill="1" applyBorder="1"/>
    <xf numFmtId="0" fontId="5" fillId="0" borderId="1" xfId="0" applyFont="1" applyBorder="1" applyAlignment="1">
      <alignment vertical="top" wrapText="1"/>
    </xf>
    <xf numFmtId="17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inden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165" fontId="5" fillId="0" borderId="1" xfId="1" applyNumberFormat="1" applyFont="1" applyFill="1" applyBorder="1" applyAlignment="1">
      <alignment horizontal="right" vertical="center" wrapText="1"/>
    </xf>
    <xf numFmtId="164" fontId="5" fillId="0" borderId="1" xfId="3" applyNumberFormat="1" applyFont="1" applyBorder="1"/>
    <xf numFmtId="9" fontId="5" fillId="0" borderId="1" xfId="1" applyFont="1" applyFill="1" applyBorder="1" applyAlignment="1">
      <alignment horizontal="right" vertical="center" wrapText="1"/>
    </xf>
    <xf numFmtId="165" fontId="5" fillId="0" borderId="1" xfId="4" applyNumberFormat="1" applyFont="1" applyFill="1" applyBorder="1"/>
    <xf numFmtId="10" fontId="5" fillId="0" borderId="1" xfId="4" applyNumberFormat="1" applyFont="1" applyFill="1" applyBorder="1"/>
    <xf numFmtId="0" fontId="6" fillId="0" borderId="1" xfId="5" applyFont="1" applyBorder="1" applyAlignment="1">
      <alignment horizontal="left" vertical="center" wrapText="1"/>
    </xf>
    <xf numFmtId="0" fontId="5" fillId="0" borderId="1" xfId="5" applyFont="1" applyBorder="1" applyAlignment="1">
      <alignment horizontal="left" vertical="center" wrapText="1" indent="1"/>
    </xf>
    <xf numFmtId="0" fontId="5" fillId="0" borderId="1" xfId="5" applyFont="1" applyBorder="1" applyAlignment="1">
      <alignment horizontal="left" vertical="center" wrapText="1"/>
    </xf>
    <xf numFmtId="0" fontId="5" fillId="0" borderId="1" xfId="7" applyFont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right" vertical="center" wrapText="1"/>
    </xf>
    <xf numFmtId="167" fontId="6" fillId="0" borderId="1" xfId="5" applyNumberFormat="1" applyFont="1" applyBorder="1" applyAlignment="1">
      <alignment horizontal="right" vertical="center"/>
    </xf>
    <xf numFmtId="167" fontId="5" fillId="0" borderId="1" xfId="5" applyNumberFormat="1" applyFont="1" applyBorder="1" applyAlignment="1">
      <alignment horizontal="right" vertical="center"/>
    </xf>
    <xf numFmtId="167" fontId="5" fillId="0" borderId="1" xfId="5" applyNumberFormat="1" applyFont="1" applyBorder="1" applyAlignment="1">
      <alignment horizontal="right"/>
    </xf>
    <xf numFmtId="2" fontId="6" fillId="0" borderId="1" xfId="7" applyNumberFormat="1" applyFont="1" applyBorder="1" applyAlignment="1">
      <alignment horizontal="right" vertical="center"/>
    </xf>
    <xf numFmtId="164" fontId="6" fillId="0" borderId="1" xfId="7" applyNumberFormat="1" applyFont="1" applyBorder="1" applyAlignment="1">
      <alignment horizontal="right" vertical="center"/>
    </xf>
    <xf numFmtId="17" fontId="8" fillId="2" borderId="5" xfId="3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2" borderId="7" xfId="3" applyFont="1" applyFill="1" applyBorder="1" applyAlignment="1">
      <alignment horizontal="left" vertical="center" wrapText="1"/>
    </xf>
    <xf numFmtId="0" fontId="7" fillId="2" borderId="6" xfId="3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11">
    <cellStyle name="?_x001d_?½_x000c_'ÿ-_x000a_ ÿU_x0001_?_x0005_ˆ_x0008__x0007__x0001__x0001_" xfId="2" xr:uid="{D16CB5A8-B150-4D8F-BAF0-2DD651E18BA2}"/>
    <cellStyle name="Milliers 2" xfId="6" xr:uid="{D9EC9340-EDF7-4DE8-A17A-BDCDA8E7B106}"/>
    <cellStyle name="Normal" xfId="0" builtinId="0"/>
    <cellStyle name="Normal 2" xfId="3" xr:uid="{652E1068-39DB-4007-B479-16F2A3D53706}"/>
    <cellStyle name="Normal 2 2" xfId="7" xr:uid="{2DCB725C-77E7-4B0A-A5A3-33B1ED2A097A}"/>
    <cellStyle name="Normal 3" xfId="8" xr:uid="{B2B0ED3E-95AE-466F-A96B-B495F1F93471}"/>
    <cellStyle name="Normal 4" xfId="5" xr:uid="{E1436599-99E2-491B-B615-6D65D157F74E}"/>
    <cellStyle name="Pourcentage" xfId="1" builtinId="5"/>
    <cellStyle name="Pourcentage 2" xfId="4" xr:uid="{2098F490-F61D-43A4-B1F5-0BB779FA65B3}"/>
    <cellStyle name="Pourcentage 2 2" xfId="10" xr:uid="{4F12DF80-EC38-44CD-94C8-10106F78BD81}"/>
    <cellStyle name="Pourcentage 3" xfId="9" xr:uid="{449E226F-3754-4BBA-A51A-6F273B4FE0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136071</xdr:colOff>
      <xdr:row>0</xdr:row>
      <xdr:rowOff>0</xdr:rowOff>
    </xdr:from>
    <xdr:to>
      <xdr:col>0</xdr:col>
      <xdr:colOff>2739472</xdr:colOff>
      <xdr:row>3</xdr:row>
      <xdr:rowOff>283028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05071F3-2638-4F1B-8EFE-E168A27E9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0"/>
          <a:ext cx="2593876" cy="1174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FAAD-7CA7-4B9D-ACBA-736DFEA5091F}">
  <dimension ref="A2:I66"/>
  <sheetViews>
    <sheetView tabSelected="1" topLeftCell="A3" zoomScale="70" zoomScaleNormal="70" workbookViewId="0">
      <selection activeCell="B63" sqref="A63:XFD63"/>
    </sheetView>
  </sheetViews>
  <sheetFormatPr baseColWidth="10" defaultRowHeight="15" x14ac:dyDescent="0.25"/>
  <cols>
    <col min="1" max="1" width="42.7109375" customWidth="1"/>
    <col min="2" max="2" width="79.28515625" customWidth="1"/>
    <col min="3" max="9" width="12.42578125" bestFit="1" customWidth="1"/>
  </cols>
  <sheetData>
    <row r="2" spans="1:9" ht="29.25" customHeight="1" x14ac:dyDescent="0.25">
      <c r="B2" s="25" t="s">
        <v>39</v>
      </c>
      <c r="C2" s="26"/>
      <c r="D2" s="26"/>
      <c r="E2" s="26"/>
      <c r="F2" s="26"/>
      <c r="G2" s="26"/>
      <c r="H2" s="26"/>
      <c r="I2" s="26"/>
    </row>
    <row r="3" spans="1:9" ht="27" customHeight="1" x14ac:dyDescent="0.25">
      <c r="B3" s="26"/>
      <c r="C3" s="26"/>
      <c r="D3" s="26"/>
      <c r="E3" s="26"/>
      <c r="F3" s="26"/>
      <c r="G3" s="26"/>
      <c r="H3" s="26"/>
      <c r="I3" s="26"/>
    </row>
    <row r="4" spans="1:9" ht="29.25" customHeight="1" x14ac:dyDescent="0.25">
      <c r="B4" s="26"/>
      <c r="C4" s="26"/>
      <c r="D4" s="26"/>
      <c r="E4" s="26"/>
      <c r="F4" s="26"/>
      <c r="G4" s="26"/>
      <c r="H4" s="26"/>
      <c r="I4" s="26"/>
    </row>
    <row r="5" spans="1:9" ht="30" customHeight="1" x14ac:dyDescent="0.25">
      <c r="A5" s="28" t="s">
        <v>40</v>
      </c>
      <c r="B5" s="29"/>
      <c r="C5" s="24">
        <v>43983</v>
      </c>
      <c r="D5" s="24">
        <v>44166</v>
      </c>
      <c r="E5" s="24">
        <v>44348</v>
      </c>
      <c r="F5" s="24">
        <v>44531</v>
      </c>
      <c r="G5" s="24">
        <v>44713</v>
      </c>
      <c r="H5" s="24">
        <v>44896</v>
      </c>
      <c r="I5" s="24">
        <v>45078</v>
      </c>
    </row>
    <row r="6" spans="1:9" ht="18" customHeight="1" x14ac:dyDescent="0.25">
      <c r="A6" s="33" t="s">
        <v>0</v>
      </c>
      <c r="B6" s="1" t="s">
        <v>1</v>
      </c>
      <c r="C6" s="2">
        <v>1513.5983819999999</v>
      </c>
      <c r="D6" s="2">
        <v>1533.7447749999999</v>
      </c>
      <c r="E6" s="2">
        <v>1592.3457519999999</v>
      </c>
      <c r="F6" s="2">
        <v>1614.0675860000001</v>
      </c>
      <c r="G6" s="2">
        <v>1675.4492600000001</v>
      </c>
      <c r="H6" s="2">
        <v>1733.226343</v>
      </c>
      <c r="I6" s="2">
        <v>1781.2595449999999</v>
      </c>
    </row>
    <row r="7" spans="1:9" ht="18" customHeight="1" x14ac:dyDescent="0.25">
      <c r="A7" s="33"/>
      <c r="B7" s="2" t="s">
        <v>26</v>
      </c>
      <c r="C7" s="10">
        <v>64</v>
      </c>
      <c r="D7" s="2">
        <v>63</v>
      </c>
      <c r="E7" s="2">
        <v>64</v>
      </c>
      <c r="F7" s="2">
        <v>63</v>
      </c>
      <c r="G7" s="2">
        <v>63</v>
      </c>
      <c r="H7" s="2">
        <v>62</v>
      </c>
      <c r="I7" s="2">
        <v>62</v>
      </c>
    </row>
    <row r="8" spans="1:9" ht="18" customHeight="1" x14ac:dyDescent="0.25">
      <c r="A8" s="33"/>
      <c r="B8" s="2" t="s">
        <v>2</v>
      </c>
      <c r="C8" s="3">
        <v>0.63718377642018942</v>
      </c>
      <c r="D8" s="3">
        <v>0.63563170583066275</v>
      </c>
      <c r="E8" s="3">
        <v>0.63430608273965661</v>
      </c>
      <c r="F8" s="3">
        <v>0.63437768382893722</v>
      </c>
      <c r="G8" s="3">
        <v>0.63633050595196694</v>
      </c>
      <c r="H8" s="3">
        <v>0.63345814602552353</v>
      </c>
      <c r="I8" s="3">
        <v>0.63809865751132644</v>
      </c>
    </row>
    <row r="9" spans="1:9" ht="18" customHeight="1" x14ac:dyDescent="0.25">
      <c r="A9" s="33"/>
      <c r="B9" s="2" t="s">
        <v>3</v>
      </c>
      <c r="C9" s="2">
        <v>76.789000000000001</v>
      </c>
      <c r="D9" s="2">
        <v>79.760999999999996</v>
      </c>
      <c r="E9" s="2">
        <v>83.113</v>
      </c>
      <c r="F9" s="2">
        <v>85.111999999999995</v>
      </c>
      <c r="G9" s="2">
        <v>87.230999999999995</v>
      </c>
      <c r="H9" s="2">
        <v>88.843999999999994</v>
      </c>
      <c r="I9" s="2">
        <v>92.31</v>
      </c>
    </row>
    <row r="10" spans="1:9" ht="18" customHeight="1" x14ac:dyDescent="0.25">
      <c r="A10" s="33"/>
      <c r="B10" s="2" t="s">
        <v>21</v>
      </c>
      <c r="C10" s="2"/>
      <c r="D10" s="2"/>
      <c r="E10" s="2"/>
      <c r="F10" s="12">
        <v>8.5999999999999993E-2</v>
      </c>
      <c r="G10" s="12">
        <v>8.5000000000000006E-2</v>
      </c>
      <c r="H10" s="12">
        <v>8.4000000000000005E-2</v>
      </c>
      <c r="I10" s="12">
        <v>8.5999999999999993E-2</v>
      </c>
    </row>
    <row r="11" spans="1:9" ht="18" customHeight="1" x14ac:dyDescent="0.25">
      <c r="A11" s="33"/>
      <c r="B11" s="2" t="s">
        <v>4</v>
      </c>
      <c r="C11" s="3">
        <v>0.67912070739298602</v>
      </c>
      <c r="D11" s="3">
        <v>0.68643823422474648</v>
      </c>
      <c r="E11" s="3">
        <v>0.68642691275733037</v>
      </c>
      <c r="F11" s="3">
        <v>0.67482846132155283</v>
      </c>
      <c r="G11" s="3">
        <v>0.66690740677052884</v>
      </c>
      <c r="H11" s="3">
        <v>0.6836927648462473</v>
      </c>
      <c r="I11" s="3">
        <v>0.67654641967284146</v>
      </c>
    </row>
    <row r="12" spans="1:9" ht="18" customHeight="1" x14ac:dyDescent="0.25">
      <c r="A12" s="33" t="s">
        <v>5</v>
      </c>
      <c r="B12" s="2" t="s">
        <v>6</v>
      </c>
      <c r="C12" s="10">
        <v>26.470566999999999</v>
      </c>
      <c r="D12" s="10">
        <v>49.254940000000005</v>
      </c>
      <c r="E12" s="10">
        <v>27.919031999999998</v>
      </c>
      <c r="F12" s="10">
        <v>52.668866999999999</v>
      </c>
      <c r="G12" s="10">
        <v>27.757173999999999</v>
      </c>
      <c r="H12" s="10">
        <v>50.166097000000001</v>
      </c>
      <c r="I12" s="10">
        <v>30.243721000000001</v>
      </c>
    </row>
    <row r="13" spans="1:9" ht="18" customHeight="1" x14ac:dyDescent="0.25">
      <c r="A13" s="33"/>
      <c r="B13" s="2" t="s">
        <v>7</v>
      </c>
      <c r="C13" s="10">
        <v>14.62547</v>
      </c>
      <c r="D13" s="10">
        <v>26.704391000000001</v>
      </c>
      <c r="E13" s="10">
        <v>16.872949000000002</v>
      </c>
      <c r="F13" s="10">
        <v>28.526562000000002</v>
      </c>
      <c r="G13" s="10">
        <v>14.858461</v>
      </c>
      <c r="H13" s="10">
        <v>24.776758000000001</v>
      </c>
      <c r="I13" s="10">
        <v>16.665588</v>
      </c>
    </row>
    <row r="14" spans="1:9" ht="18" customHeight="1" x14ac:dyDescent="0.25">
      <c r="A14" s="33"/>
      <c r="B14" s="2" t="s">
        <v>27</v>
      </c>
      <c r="C14" s="10">
        <v>4.0085369999999996</v>
      </c>
      <c r="D14" s="10">
        <v>6.8996710000000006</v>
      </c>
      <c r="E14" s="10">
        <v>8.8385420000000003</v>
      </c>
      <c r="F14" s="10">
        <v>12.059175</v>
      </c>
      <c r="G14" s="10">
        <v>8.1799689999999998</v>
      </c>
      <c r="H14" s="10">
        <v>10.509195</v>
      </c>
      <c r="I14" s="10">
        <v>9.2897279999999984</v>
      </c>
    </row>
    <row r="15" spans="1:9" ht="18" customHeight="1" x14ac:dyDescent="0.25">
      <c r="A15" s="33"/>
      <c r="B15" s="3" t="s">
        <v>9</v>
      </c>
      <c r="C15" s="3">
        <v>0.50160355771309628</v>
      </c>
      <c r="D15" s="3">
        <v>0.45746254698662103</v>
      </c>
      <c r="E15" s="3">
        <v>0.49693780968974888</v>
      </c>
      <c r="F15" s="3">
        <v>0.44565420463001726</v>
      </c>
      <c r="G15" s="3">
        <v>0.48543839000751621</v>
      </c>
      <c r="H15" s="3">
        <v>0.46223221427368649</v>
      </c>
      <c r="I15" s="3">
        <v>0.52927228921157654</v>
      </c>
    </row>
    <row r="16" spans="1:9" ht="18" customHeight="1" x14ac:dyDescent="0.25">
      <c r="A16" s="33"/>
      <c r="B16" s="1" t="s">
        <v>10</v>
      </c>
      <c r="C16" s="12">
        <v>4.4900000000000002E-2</v>
      </c>
      <c r="D16" s="13">
        <v>4.1177430627984769E-2</v>
      </c>
      <c r="E16" s="13">
        <v>4.1621369509050259E-2</v>
      </c>
      <c r="F16" s="13">
        <v>3.9399999999999998E-2</v>
      </c>
      <c r="G16" s="12">
        <v>3.9899999999999998E-2</v>
      </c>
      <c r="H16" s="12">
        <v>3.8300000000000001E-2</v>
      </c>
      <c r="I16" s="12">
        <v>4.4347569619407508E-2</v>
      </c>
    </row>
    <row r="17" spans="1:9" ht="18" customHeight="1" x14ac:dyDescent="0.25">
      <c r="A17" s="33"/>
      <c r="B17" s="1" t="s">
        <v>11</v>
      </c>
      <c r="C17" s="12">
        <v>1.23E-2</v>
      </c>
      <c r="D17" s="13">
        <v>1.2134261848739246E-2</v>
      </c>
      <c r="E17" s="13">
        <v>1.0342362481500394E-2</v>
      </c>
      <c r="F17" s="13">
        <v>9.7999999999999997E-3</v>
      </c>
      <c r="G17" s="12">
        <v>9.4000000000000004E-3</v>
      </c>
      <c r="H17" s="12">
        <v>9.7999999999999997E-3</v>
      </c>
      <c r="I17" s="12">
        <v>1.2785756253244367E-2</v>
      </c>
    </row>
    <row r="18" spans="1:9" ht="18" customHeight="1" x14ac:dyDescent="0.25">
      <c r="A18" s="33"/>
      <c r="B18" s="1" t="s">
        <v>12</v>
      </c>
      <c r="C18" s="12">
        <v>3.2600000000000004E-2</v>
      </c>
      <c r="D18" s="13">
        <v>2.9043168779245523E-2</v>
      </c>
      <c r="E18" s="13">
        <v>3.1279007027549863E-2</v>
      </c>
      <c r="F18" s="13">
        <v>2.93E-2</v>
      </c>
      <c r="G18" s="12">
        <v>3.0499999999999999E-2</v>
      </c>
      <c r="H18" s="12">
        <v>2.8299999999999999E-2</v>
      </c>
      <c r="I18" s="12">
        <v>3.1561813366163143E-2</v>
      </c>
    </row>
    <row r="19" spans="1:9" ht="18" customHeight="1" x14ac:dyDescent="0.25">
      <c r="A19" s="33"/>
      <c r="B19" s="5" t="s">
        <v>13</v>
      </c>
      <c r="C19" s="18">
        <v>5.5552265588782413E-3</v>
      </c>
      <c r="D19" s="18">
        <v>5.0000000000000001E-3</v>
      </c>
      <c r="E19" s="18">
        <v>1.18221413044178E-2</v>
      </c>
      <c r="F19" s="18">
        <v>8.0000000000000002E-3</v>
      </c>
      <c r="G19" s="18">
        <v>1.0356098975757655E-2</v>
      </c>
      <c r="H19" s="18">
        <v>7.0000000000000001E-3</v>
      </c>
      <c r="I19" s="18">
        <v>1.0967509276619089E-2</v>
      </c>
    </row>
    <row r="20" spans="1:9" ht="18" customHeight="1" x14ac:dyDescent="0.25">
      <c r="A20" s="33"/>
      <c r="B20" s="5" t="s">
        <v>14</v>
      </c>
      <c r="C20" s="18">
        <v>5.6296613070566742E-2</v>
      </c>
      <c r="D20" s="18">
        <v>4.9000000000000002E-2</v>
      </c>
      <c r="E20" s="18">
        <v>0.12176368413208034</v>
      </c>
      <c r="F20" s="18">
        <v>8.2000000000000003E-2</v>
      </c>
      <c r="G20" s="18">
        <v>0.10941252208322234</v>
      </c>
      <c r="H20" s="18">
        <v>6.9000000000000006E-2</v>
      </c>
      <c r="I20" s="18">
        <v>0.11807354986262682</v>
      </c>
    </row>
    <row r="21" spans="1:9" ht="18" customHeight="1" x14ac:dyDescent="0.25">
      <c r="A21" s="30" t="s">
        <v>15</v>
      </c>
      <c r="B21" s="14" t="s">
        <v>16</v>
      </c>
      <c r="C21" s="19">
        <v>10.661134982449997</v>
      </c>
      <c r="D21" s="19">
        <v>13.480352408089999</v>
      </c>
      <c r="E21" s="19">
        <v>16.868697996410109</v>
      </c>
      <c r="F21" s="19">
        <v>19.256730999999998</v>
      </c>
      <c r="G21" s="19">
        <v>21.390564208191012</v>
      </c>
      <c r="H21" s="19">
        <v>23.411557591556008</v>
      </c>
      <c r="I21" s="19">
        <v>25.788603999999999</v>
      </c>
    </row>
    <row r="22" spans="1:9" ht="18" customHeight="1" x14ac:dyDescent="0.25">
      <c r="A22" s="31"/>
      <c r="B22" s="15" t="s">
        <v>28</v>
      </c>
      <c r="C22" s="20">
        <v>9.583102457619999</v>
      </c>
      <c r="D22" s="20">
        <v>12.07908709855</v>
      </c>
      <c r="E22" s="20">
        <v>15.165505905601005</v>
      </c>
      <c r="F22" s="20">
        <v>17.030654999999999</v>
      </c>
      <c r="G22" s="20">
        <v>18.634263885801008</v>
      </c>
      <c r="H22" s="20">
        <v>20.193754395146009</v>
      </c>
      <c r="I22" s="20">
        <v>21.911045999999999</v>
      </c>
    </row>
    <row r="23" spans="1:9" ht="18" customHeight="1" x14ac:dyDescent="0.25">
      <c r="A23" s="31"/>
      <c r="B23" s="15" t="s">
        <v>29</v>
      </c>
      <c r="C23" s="20">
        <v>0.92930331031999935</v>
      </c>
      <c r="D23" s="20">
        <v>1.1332812418499998</v>
      </c>
      <c r="E23" s="20">
        <v>1.2658953951277998</v>
      </c>
      <c r="F23" s="20">
        <v>1.365159</v>
      </c>
      <c r="G23" s="20">
        <v>1.4133436879640007</v>
      </c>
      <c r="H23" s="20">
        <v>1.3605636343699996</v>
      </c>
      <c r="I23" s="20">
        <v>1.4427449999999999</v>
      </c>
    </row>
    <row r="24" spans="1:9" ht="18" customHeight="1" x14ac:dyDescent="0.25">
      <c r="A24" s="31"/>
      <c r="B24" s="15" t="s">
        <v>30</v>
      </c>
      <c r="C24" s="21">
        <v>0.14872921451000001</v>
      </c>
      <c r="D24" s="21">
        <v>0.26798406768999999</v>
      </c>
      <c r="E24" s="21">
        <v>0.43729669568129992</v>
      </c>
      <c r="F24" s="21">
        <v>0.86091600000000001</v>
      </c>
      <c r="G24" s="21">
        <v>1.342956634426</v>
      </c>
      <c r="H24" s="21">
        <v>1.85723956204</v>
      </c>
      <c r="I24" s="21">
        <v>2.4348130000000001</v>
      </c>
    </row>
    <row r="25" spans="1:9" ht="18" customHeight="1" x14ac:dyDescent="0.25">
      <c r="A25" s="31"/>
      <c r="B25" s="14" t="s">
        <v>31</v>
      </c>
      <c r="C25" s="19">
        <v>7.6943196013349997</v>
      </c>
      <c r="D25" s="19">
        <v>9.7497596909599995</v>
      </c>
      <c r="E25" s="19">
        <v>12.238883377289104</v>
      </c>
      <c r="F25" s="19">
        <v>14.030718</v>
      </c>
      <c r="G25" s="19">
        <v>15.625726728761009</v>
      </c>
      <c r="H25" s="19">
        <v>17.389331904607012</v>
      </c>
      <c r="I25" s="19">
        <v>19.344688999999999</v>
      </c>
    </row>
    <row r="26" spans="1:9" ht="18" customHeight="1" x14ac:dyDescent="0.25">
      <c r="A26" s="31"/>
      <c r="B26" s="15" t="s">
        <v>28</v>
      </c>
      <c r="C26" s="20">
        <v>6.7746482890670006</v>
      </c>
      <c r="D26" s="20">
        <v>8.5509522000399993</v>
      </c>
      <c r="E26" s="20">
        <v>10.784744461994006</v>
      </c>
      <c r="F26" s="20">
        <v>12.104651</v>
      </c>
      <c r="G26" s="20">
        <v>13.264691741224015</v>
      </c>
      <c r="H26" s="20">
        <v>14.610469160480015</v>
      </c>
      <c r="I26" s="20">
        <v>15.99578</v>
      </c>
    </row>
    <row r="27" spans="1:9" ht="18" customHeight="1" x14ac:dyDescent="0.25">
      <c r="A27" s="31"/>
      <c r="B27" s="15" t="s">
        <v>29</v>
      </c>
      <c r="C27" s="20">
        <v>0.79018232275999933</v>
      </c>
      <c r="D27" s="20">
        <v>0.96755702322999992</v>
      </c>
      <c r="E27" s="20">
        <v>1.0790982995037997</v>
      </c>
      <c r="F27" s="20">
        <v>1.1783079999999999</v>
      </c>
      <c r="G27" s="20">
        <v>1.2184861737341894</v>
      </c>
      <c r="H27" s="20">
        <v>1.17784393134</v>
      </c>
      <c r="I27" s="20">
        <v>1.2544900000000001</v>
      </c>
    </row>
    <row r="28" spans="1:9" ht="18" customHeight="1" x14ac:dyDescent="0.25">
      <c r="A28" s="31"/>
      <c r="B28" s="15" t="s">
        <v>30</v>
      </c>
      <c r="C28" s="21">
        <v>0.12948898950800003</v>
      </c>
      <c r="D28" s="21">
        <v>0.23125046768999999</v>
      </c>
      <c r="E28" s="21">
        <v>0.37504061579129988</v>
      </c>
      <c r="F28" s="21">
        <v>0.74775900000000006</v>
      </c>
      <c r="G28" s="21">
        <v>1.1425488138028046</v>
      </c>
      <c r="H28" s="21">
        <v>1.6010188127869998</v>
      </c>
      <c r="I28" s="21">
        <v>2.0944189999999998</v>
      </c>
    </row>
    <row r="29" spans="1:9" ht="18" customHeight="1" x14ac:dyDescent="0.25">
      <c r="A29" s="31"/>
      <c r="B29" s="16" t="s">
        <v>17</v>
      </c>
      <c r="C29" s="21">
        <v>0</v>
      </c>
      <c r="D29" s="21">
        <v>1.2999999999999999E-9</v>
      </c>
      <c r="E29" s="21">
        <v>4.08E-9</v>
      </c>
      <c r="F29" s="21">
        <v>2.0580000000000001E-2</v>
      </c>
      <c r="G29" s="21">
        <v>5.9780495529999998E-2</v>
      </c>
      <c r="H29" s="21">
        <v>0.10475249553</v>
      </c>
      <c r="I29" s="21">
        <v>0.1722697</v>
      </c>
    </row>
    <row r="30" spans="1:9" ht="18" customHeight="1" x14ac:dyDescent="0.25">
      <c r="A30" s="31"/>
      <c r="B30" s="17" t="s">
        <v>32</v>
      </c>
      <c r="C30" s="22">
        <v>2.8783988528817885</v>
      </c>
      <c r="D30" s="22">
        <v>3.8069115144100008</v>
      </c>
      <c r="E30" s="22">
        <v>4.4324610905925468</v>
      </c>
      <c r="F30" s="22">
        <v>5.2754349999999999</v>
      </c>
      <c r="G30" s="22">
        <v>5.8002599766094898</v>
      </c>
      <c r="H30" s="22">
        <v>7.0150857929999999</v>
      </c>
      <c r="I30" s="22">
        <v>7.6696439999999999</v>
      </c>
    </row>
    <row r="31" spans="1:9" ht="18" customHeight="1" x14ac:dyDescent="0.25">
      <c r="A31" s="32"/>
      <c r="B31" s="17" t="s">
        <v>33</v>
      </c>
      <c r="C31" s="23">
        <v>0.61033173100000004</v>
      </c>
      <c r="D31" s="23">
        <v>0.94957396033000008</v>
      </c>
      <c r="E31" s="23">
        <v>1.5235016504299999</v>
      </c>
      <c r="F31" s="23">
        <v>1.7216229999999999</v>
      </c>
      <c r="G31" s="23">
        <v>1.9525210337300003</v>
      </c>
      <c r="H31" s="23">
        <v>2.3064993310799999</v>
      </c>
      <c r="I31" s="23">
        <v>2.5306860000000002</v>
      </c>
    </row>
    <row r="32" spans="1:9" ht="18" customHeight="1" x14ac:dyDescent="0.25">
      <c r="A32" s="27" t="s">
        <v>19</v>
      </c>
      <c r="B32" s="1" t="s">
        <v>20</v>
      </c>
      <c r="C32" s="10">
        <v>12.36</v>
      </c>
      <c r="D32" s="10">
        <v>12.5</v>
      </c>
      <c r="E32" s="10">
        <v>12.1</v>
      </c>
      <c r="F32" s="10">
        <v>11.9</v>
      </c>
      <c r="G32" s="10">
        <v>12.1</v>
      </c>
      <c r="H32" s="10">
        <v>12.1</v>
      </c>
      <c r="I32" s="10">
        <v>11.6</v>
      </c>
    </row>
    <row r="33" spans="1:9" ht="18" customHeight="1" x14ac:dyDescent="0.25">
      <c r="A33" s="27"/>
      <c r="B33" s="7" t="s">
        <v>1</v>
      </c>
      <c r="C33" s="10">
        <v>119.7</v>
      </c>
      <c r="D33" s="10">
        <v>120.7</v>
      </c>
      <c r="E33" s="10">
        <v>121.6</v>
      </c>
      <c r="F33" s="10">
        <v>123.2</v>
      </c>
      <c r="G33" s="10">
        <v>124.9</v>
      </c>
      <c r="H33" s="10">
        <v>127.9</v>
      </c>
      <c r="I33" s="10">
        <v>133.5</v>
      </c>
    </row>
    <row r="34" spans="1:9" ht="18" customHeight="1" x14ac:dyDescent="0.25">
      <c r="A34" s="27"/>
      <c r="B34" s="6" t="s">
        <v>34</v>
      </c>
      <c r="C34" s="10">
        <v>57.6</v>
      </c>
      <c r="D34" s="10">
        <v>59</v>
      </c>
      <c r="E34" s="10">
        <v>61.514605000000003</v>
      </c>
      <c r="F34" s="10">
        <f>62.766</f>
        <v>62.765999999999998</v>
      </c>
      <c r="G34" s="10">
        <v>64.819135000000003</v>
      </c>
      <c r="H34" s="10">
        <v>65.5</v>
      </c>
      <c r="I34" s="10">
        <v>69.895284000000004</v>
      </c>
    </row>
    <row r="35" spans="1:9" ht="18" customHeight="1" x14ac:dyDescent="0.25">
      <c r="A35" s="27"/>
      <c r="B35" s="6" t="s">
        <v>35</v>
      </c>
      <c r="C35" s="10">
        <v>50.7</v>
      </c>
      <c r="D35" s="10">
        <v>49.9</v>
      </c>
      <c r="E35" s="10">
        <v>49.346074000000002</v>
      </c>
      <c r="F35" s="10">
        <f>50.188</f>
        <v>50.188000000000002</v>
      </c>
      <c r="G35" s="10">
        <v>49.958753000000002</v>
      </c>
      <c r="H35" s="10">
        <v>52.5</v>
      </c>
      <c r="I35" s="10">
        <v>52.917214999999999</v>
      </c>
    </row>
    <row r="36" spans="1:9" ht="18" customHeight="1" x14ac:dyDescent="0.25">
      <c r="A36" s="27"/>
      <c r="B36" s="4" t="s">
        <v>36</v>
      </c>
      <c r="C36" s="9">
        <v>0.61499999999999999</v>
      </c>
      <c r="D36" s="11">
        <v>0.60233583065934637</v>
      </c>
      <c r="E36" s="11">
        <v>0.60566177739416516</v>
      </c>
      <c r="F36" s="9">
        <v>0.61602653941255969</v>
      </c>
      <c r="G36" s="9">
        <v>0.63157136351730137</v>
      </c>
      <c r="H36" s="9">
        <v>0.64</v>
      </c>
      <c r="I36" s="9">
        <v>0.65610000000000002</v>
      </c>
    </row>
    <row r="37" spans="1:9" ht="18" customHeight="1" x14ac:dyDescent="0.25">
      <c r="A37" s="27"/>
      <c r="B37" s="7" t="s">
        <v>21</v>
      </c>
      <c r="C37" s="9">
        <v>0.111</v>
      </c>
      <c r="D37" s="9">
        <v>0.11799999999999999</v>
      </c>
      <c r="E37" s="9">
        <v>0.12334996616196213</v>
      </c>
      <c r="F37" s="9">
        <v>0.125</v>
      </c>
      <c r="G37" s="9">
        <v>0.129719871344882</v>
      </c>
      <c r="H37" s="9">
        <v>0.126</v>
      </c>
      <c r="I37" s="9">
        <v>0.127</v>
      </c>
    </row>
    <row r="38" spans="1:9" ht="18" customHeight="1" x14ac:dyDescent="0.25">
      <c r="A38" s="27"/>
      <c r="B38" s="6" t="s">
        <v>34</v>
      </c>
      <c r="C38" s="9">
        <v>0.129</v>
      </c>
      <c r="D38" s="9">
        <v>0.128</v>
      </c>
      <c r="E38" s="9">
        <v>0.12907126353445297</v>
      </c>
      <c r="F38" s="9">
        <v>0.13588619938538291</v>
      </c>
      <c r="G38" s="9">
        <v>0.13692974679976971</v>
      </c>
      <c r="H38" s="9">
        <v>0.13300000000000001</v>
      </c>
      <c r="I38" s="9">
        <v>0.13200000000000001</v>
      </c>
    </row>
    <row r="39" spans="1:9" ht="18" customHeight="1" x14ac:dyDescent="0.25">
      <c r="A39" s="27"/>
      <c r="B39" s="6" t="s">
        <v>35</v>
      </c>
      <c r="C39" s="9">
        <v>0.108</v>
      </c>
      <c r="D39" s="9">
        <v>0.109</v>
      </c>
      <c r="E39" s="9">
        <v>0.11443334101736591</v>
      </c>
      <c r="F39" s="9">
        <v>0.11221046092045124</v>
      </c>
      <c r="G39" s="9">
        <v>0.11810438192446686</v>
      </c>
      <c r="H39" s="9">
        <v>0.115</v>
      </c>
      <c r="I39" s="9">
        <v>0.11899999999999999</v>
      </c>
    </row>
    <row r="40" spans="1:9" ht="18" customHeight="1" x14ac:dyDescent="0.25">
      <c r="A40" s="27"/>
      <c r="B40" s="8" t="s">
        <v>37</v>
      </c>
      <c r="C40" s="9">
        <v>0.68400000000000005</v>
      </c>
      <c r="D40" s="9">
        <v>0.70286889655643192</v>
      </c>
      <c r="E40" s="9">
        <v>0.70525456642698137</v>
      </c>
      <c r="F40" s="9">
        <v>0.70576472092482989</v>
      </c>
      <c r="G40" s="9">
        <v>0.71465749128220024</v>
      </c>
      <c r="H40" s="9">
        <v>0.72599999999999998</v>
      </c>
      <c r="I40" s="9">
        <v>0.73299999999999998</v>
      </c>
    </row>
    <row r="41" spans="1:9" ht="18" customHeight="1" x14ac:dyDescent="0.25">
      <c r="A41" s="27"/>
      <c r="B41" s="6" t="s">
        <v>34</v>
      </c>
      <c r="C41" s="9">
        <v>0.68899999999999995</v>
      </c>
      <c r="D41" s="9">
        <v>0.72499999999999998</v>
      </c>
      <c r="E41" s="9">
        <v>0.73601291644268252</v>
      </c>
      <c r="F41" s="9">
        <v>0.73118578279382129</v>
      </c>
      <c r="G41" s="9">
        <v>0.75648091379181404</v>
      </c>
      <c r="H41" s="9">
        <v>0.77900000000000003</v>
      </c>
      <c r="I41" s="9">
        <v>0.78600000000000003</v>
      </c>
    </row>
    <row r="42" spans="1:9" ht="18" customHeight="1" x14ac:dyDescent="0.25">
      <c r="A42" s="27"/>
      <c r="B42" s="6" t="s">
        <v>35</v>
      </c>
      <c r="C42" s="9">
        <v>0.66900000000000004</v>
      </c>
      <c r="D42" s="9">
        <v>0.66900000000000004</v>
      </c>
      <c r="E42" s="9">
        <v>0.66666504391011361</v>
      </c>
      <c r="F42" s="9">
        <v>0.66131408708612693</v>
      </c>
      <c r="G42" s="9">
        <v>0.66800000000000004</v>
      </c>
      <c r="H42" s="9">
        <v>0.65900000000000003</v>
      </c>
      <c r="I42" s="9">
        <v>0.66500000000000004</v>
      </c>
    </row>
    <row r="43" spans="1:9" ht="18" customHeight="1" x14ac:dyDescent="0.25">
      <c r="A43" s="27" t="s">
        <v>22</v>
      </c>
      <c r="B43" s="7" t="s">
        <v>6</v>
      </c>
      <c r="C43" s="10">
        <v>2.73</v>
      </c>
      <c r="D43" s="10">
        <v>5.3870262432128797</v>
      </c>
      <c r="E43" s="10">
        <v>3</v>
      </c>
      <c r="F43" s="10">
        <v>5.9829999999999997</v>
      </c>
      <c r="G43" s="10">
        <v>3.2080189999999997</v>
      </c>
      <c r="H43" s="10">
        <v>6.1159999999999997</v>
      </c>
      <c r="I43" s="10">
        <v>3.09796</v>
      </c>
    </row>
    <row r="44" spans="1:9" ht="18" customHeight="1" x14ac:dyDescent="0.25">
      <c r="A44" s="27"/>
      <c r="B44" s="6" t="s">
        <v>34</v>
      </c>
      <c r="C44" s="10">
        <v>1.7022820000000001</v>
      </c>
      <c r="D44" s="10">
        <v>3.4154900000000001</v>
      </c>
      <c r="E44" s="10">
        <v>1.930083</v>
      </c>
      <c r="F44" s="10">
        <v>3.7490000000000001</v>
      </c>
      <c r="G44" s="10">
        <v>2.0027280000000003</v>
      </c>
      <c r="H44" s="10">
        <v>3.89</v>
      </c>
      <c r="I44" s="10">
        <v>2.0766230000000001</v>
      </c>
    </row>
    <row r="45" spans="1:9" ht="18" customHeight="1" x14ac:dyDescent="0.25">
      <c r="A45" s="27"/>
      <c r="B45" s="6" t="s">
        <v>35</v>
      </c>
      <c r="C45" s="10">
        <v>0.67</v>
      </c>
      <c r="D45" s="10">
        <v>1.2783522432128798</v>
      </c>
      <c r="E45" s="10">
        <v>0.71386099999999997</v>
      </c>
      <c r="F45" s="10">
        <v>1.5129999999999999</v>
      </c>
      <c r="G45" s="10">
        <v>0.86718899999999999</v>
      </c>
      <c r="H45" s="10">
        <v>1.514</v>
      </c>
      <c r="I45" s="10">
        <v>0.66689600000000004</v>
      </c>
    </row>
    <row r="46" spans="1:9" ht="18" customHeight="1" x14ac:dyDescent="0.25">
      <c r="A46" s="27"/>
      <c r="B46" s="7" t="s">
        <v>7</v>
      </c>
      <c r="C46" s="10">
        <v>1.7506159999999999</v>
      </c>
      <c r="D46" s="10">
        <v>3.2967097902101044</v>
      </c>
      <c r="E46" s="10">
        <v>1.9</v>
      </c>
      <c r="F46" s="10">
        <v>3.7</v>
      </c>
      <c r="G46" s="10">
        <v>2.0453429999999999</v>
      </c>
      <c r="H46" s="10">
        <v>3.7389999999999999</v>
      </c>
      <c r="I46" s="10">
        <v>1.8633970000000002</v>
      </c>
    </row>
    <row r="47" spans="1:9" ht="18" customHeight="1" x14ac:dyDescent="0.25">
      <c r="A47" s="27"/>
      <c r="B47" s="6" t="s">
        <v>34</v>
      </c>
      <c r="C47" s="10">
        <v>1.049083</v>
      </c>
      <c r="D47" s="10">
        <v>1.99272</v>
      </c>
      <c r="E47" s="10">
        <v>1.1736089999999999</v>
      </c>
      <c r="F47" s="10">
        <v>2.2229999999999999</v>
      </c>
      <c r="G47" s="10">
        <v>1.1722270000000001</v>
      </c>
      <c r="H47" s="10">
        <v>2.2029999999999998</v>
      </c>
      <c r="I47" s="10">
        <v>1.2010530000000001</v>
      </c>
    </row>
    <row r="48" spans="1:9" ht="18" customHeight="1" x14ac:dyDescent="0.25">
      <c r="A48" s="27"/>
      <c r="B48" s="6" t="s">
        <v>35</v>
      </c>
      <c r="C48" s="10">
        <v>0.49359500000000001</v>
      </c>
      <c r="D48" s="10">
        <v>0.91627479021010483</v>
      </c>
      <c r="E48" s="10">
        <v>0.52266400000000002</v>
      </c>
      <c r="F48" s="10">
        <v>1.121</v>
      </c>
      <c r="G48" s="10">
        <v>0.67201599999999995</v>
      </c>
      <c r="H48" s="10">
        <v>1.1040000000000001</v>
      </c>
      <c r="I48" s="10">
        <v>0.46523900000000001</v>
      </c>
    </row>
    <row r="49" spans="1:9" ht="18" customHeight="1" x14ac:dyDescent="0.25">
      <c r="A49" s="27"/>
      <c r="B49" s="7" t="s">
        <v>8</v>
      </c>
      <c r="C49" s="10">
        <v>0.14169200000000001</v>
      </c>
      <c r="D49" s="10">
        <v>0.17742655074102154</v>
      </c>
      <c r="E49" s="10">
        <v>0.8</v>
      </c>
      <c r="F49" s="10">
        <v>1.4</v>
      </c>
      <c r="G49" s="10">
        <v>0.76251900000000006</v>
      </c>
      <c r="H49" s="10">
        <v>1.385</v>
      </c>
      <c r="I49" s="10">
        <v>0.75707800000000003</v>
      </c>
    </row>
    <row r="50" spans="1:9" ht="18" customHeight="1" x14ac:dyDescent="0.25">
      <c r="A50" s="27"/>
      <c r="B50" s="6" t="s">
        <v>34</v>
      </c>
      <c r="C50" s="10">
        <v>2.6700000000000001E-3</v>
      </c>
      <c r="D50" s="10">
        <v>-0.103549</v>
      </c>
      <c r="E50" s="10">
        <v>0.43422500000000003</v>
      </c>
      <c r="F50" s="10">
        <v>0.72699999999999998</v>
      </c>
      <c r="G50" s="10">
        <v>0.43875599999999998</v>
      </c>
      <c r="H50" s="10">
        <v>0.85499999999999998</v>
      </c>
      <c r="I50" s="10">
        <v>0.46656399999999998</v>
      </c>
    </row>
    <row r="51" spans="1:9" ht="18" customHeight="1" x14ac:dyDescent="0.25">
      <c r="A51" s="27"/>
      <c r="B51" s="6" t="s">
        <v>35</v>
      </c>
      <c r="C51" s="10">
        <v>3.9587999999999998E-2</v>
      </c>
      <c r="D51" s="10">
        <v>0.11247955074102155</v>
      </c>
      <c r="E51" s="10">
        <v>0.225136</v>
      </c>
      <c r="F51" s="10">
        <v>0.41499999999999998</v>
      </c>
      <c r="G51" s="10">
        <v>0.22411799999999998</v>
      </c>
      <c r="H51" s="10">
        <v>0.32800000000000001</v>
      </c>
      <c r="I51" s="10">
        <v>0.188053</v>
      </c>
    </row>
    <row r="52" spans="1:9" ht="18" customHeight="1" x14ac:dyDescent="0.25">
      <c r="A52" s="27"/>
      <c r="B52" s="7" t="s">
        <v>9</v>
      </c>
      <c r="C52" s="9">
        <v>0.36199999999999999</v>
      </c>
      <c r="D52" s="9">
        <v>0.39536015967550414</v>
      </c>
      <c r="E52" s="9">
        <v>0.36</v>
      </c>
      <c r="F52" s="9">
        <v>0.375</v>
      </c>
      <c r="G52" s="9">
        <v>0.37</v>
      </c>
      <c r="H52" s="9">
        <v>0.39900000000000002</v>
      </c>
      <c r="I52" s="9">
        <v>0.40469728466474703</v>
      </c>
    </row>
    <row r="53" spans="1:9" ht="18" customHeight="1" x14ac:dyDescent="0.25">
      <c r="A53" s="27"/>
      <c r="B53" s="6" t="s">
        <v>34</v>
      </c>
      <c r="C53" s="9">
        <v>0.38800000000000001</v>
      </c>
      <c r="D53" s="9">
        <v>0.42415056112007354</v>
      </c>
      <c r="E53" s="9">
        <v>0.39997088208123693</v>
      </c>
      <c r="F53" s="9">
        <v>0.41799999999999998</v>
      </c>
      <c r="G53" s="9">
        <v>0.41569748862551481</v>
      </c>
      <c r="H53" s="9">
        <v>0.437</v>
      </c>
      <c r="I53" s="9">
        <v>0.42452818831342998</v>
      </c>
    </row>
    <row r="54" spans="1:9" ht="18" customHeight="1" x14ac:dyDescent="0.25">
      <c r="A54" s="27"/>
      <c r="B54" s="6" t="s">
        <v>35</v>
      </c>
      <c r="C54" s="9">
        <v>0.26600000000000001</v>
      </c>
      <c r="D54" s="9">
        <v>0.29523987437469096</v>
      </c>
      <c r="E54" s="9">
        <v>0.24079477657415099</v>
      </c>
      <c r="F54" s="9">
        <v>0.23</v>
      </c>
      <c r="G54" s="9">
        <v>0.22846000122234023</v>
      </c>
      <c r="H54" s="9">
        <v>0.27500000000000002</v>
      </c>
      <c r="I54" s="9">
        <v>0.30680046064153899</v>
      </c>
    </row>
    <row r="55" spans="1:9" ht="18" customHeight="1" x14ac:dyDescent="0.25">
      <c r="A55" s="27"/>
      <c r="B55" s="7" t="s">
        <v>13</v>
      </c>
      <c r="C55" s="9">
        <v>2E-3</v>
      </c>
      <c r="D55" s="9">
        <v>1.4711368356154463E-3</v>
      </c>
      <c r="E55" s="9">
        <v>1.4E-2</v>
      </c>
      <c r="F55" s="9">
        <v>1.2E-2</v>
      </c>
      <c r="G55" s="9">
        <v>1.2316198491776531E-2</v>
      </c>
      <c r="H55" s="9">
        <v>1.0999999999999999E-2</v>
      </c>
      <c r="I55" s="9">
        <v>1.1483389113862305E-2</v>
      </c>
    </row>
    <row r="56" spans="1:9" ht="18" customHeight="1" x14ac:dyDescent="0.25">
      <c r="A56" s="27"/>
      <c r="B56" s="6" t="s">
        <v>34</v>
      </c>
      <c r="C56" s="9">
        <v>2.0000000000000001E-4</v>
      </c>
      <c r="D56" s="9">
        <v>-1.7332626474492656E-3</v>
      </c>
      <c r="E56" s="9">
        <v>1.4E-2</v>
      </c>
      <c r="F56" s="9">
        <v>1.2E-2</v>
      </c>
      <c r="G56" s="9">
        <v>1.3719794838478946E-2</v>
      </c>
      <c r="H56" s="9">
        <v>1.2999999999999999E-2</v>
      </c>
      <c r="I56" s="9">
        <v>1.3515357376076811E-2</v>
      </c>
    </row>
    <row r="57" spans="1:9" ht="18" customHeight="1" x14ac:dyDescent="0.25">
      <c r="A57" s="27"/>
      <c r="B57" s="6" t="s">
        <v>35</v>
      </c>
      <c r="C57" s="9">
        <v>2E-3</v>
      </c>
      <c r="D57" s="9">
        <v>2.2603166694804494E-3</v>
      </c>
      <c r="E57" s="9">
        <v>8.9999999999999993E-3</v>
      </c>
      <c r="F57" s="9">
        <v>8.0000000000000002E-3</v>
      </c>
      <c r="G57" s="9">
        <v>8.9768082597706886E-3</v>
      </c>
      <c r="H57" s="9">
        <v>6.0000000000000001E-3</v>
      </c>
      <c r="I57" s="9">
        <v>7.1224166714688401E-3</v>
      </c>
    </row>
    <row r="58" spans="1:9" ht="18" customHeight="1" x14ac:dyDescent="0.25">
      <c r="A58" s="27"/>
      <c r="B58" s="7" t="s">
        <v>14</v>
      </c>
      <c r="C58" s="9">
        <v>2.3E-2</v>
      </c>
      <c r="D58" s="9">
        <v>1.3971384424806187E-2</v>
      </c>
      <c r="E58" s="9">
        <v>0.13600000000000001</v>
      </c>
      <c r="F58" s="9">
        <v>0.11700000000000001</v>
      </c>
      <c r="G58" s="9">
        <v>0.12590034563117905</v>
      </c>
      <c r="H58" s="9">
        <v>0.114</v>
      </c>
      <c r="I58" s="9">
        <v>0.14686243435083393</v>
      </c>
    </row>
    <row r="59" spans="1:9" ht="18" customHeight="1" x14ac:dyDescent="0.25">
      <c r="A59" s="27"/>
      <c r="B59" s="6" t="s">
        <v>34</v>
      </c>
      <c r="C59" s="9">
        <v>1E-3</v>
      </c>
      <c r="D59" s="9">
        <v>-1.4E-2</v>
      </c>
      <c r="E59" s="9">
        <v>0.13</v>
      </c>
      <c r="F59" s="9">
        <v>0.111</v>
      </c>
      <c r="G59" s="9">
        <v>0.13216782237249067</v>
      </c>
      <c r="H59" s="9">
        <v>0.129</v>
      </c>
      <c r="I59" s="9">
        <v>9.0307772671517503E-2</v>
      </c>
    </row>
    <row r="60" spans="1:9" ht="18" customHeight="1" x14ac:dyDescent="0.25">
      <c r="A60" s="27"/>
      <c r="B60" s="6" t="s">
        <v>35</v>
      </c>
      <c r="C60" s="9">
        <v>2.1000000000000001E-2</v>
      </c>
      <c r="D60" s="9">
        <v>2.8635316218356754E-2</v>
      </c>
      <c r="E60" s="9">
        <v>0.11600000000000001</v>
      </c>
      <c r="F60" s="9">
        <v>0.108</v>
      </c>
      <c r="G60" s="9">
        <v>0.11143821946867231</v>
      </c>
      <c r="H60" s="9">
        <v>8.2000000000000003E-2</v>
      </c>
      <c r="I60" s="9">
        <v>0.12634618567496186</v>
      </c>
    </row>
    <row r="61" spans="1:9" ht="18" customHeight="1" x14ac:dyDescent="0.25">
      <c r="A61" s="34" t="s">
        <v>23</v>
      </c>
      <c r="B61" s="1" t="s">
        <v>24</v>
      </c>
      <c r="C61" s="10">
        <v>0.61</v>
      </c>
      <c r="D61" s="10">
        <v>0.69799999999999995</v>
      </c>
      <c r="E61" s="10">
        <v>0.68799999999999994</v>
      </c>
      <c r="F61" s="10">
        <v>0.71799999999999997</v>
      </c>
      <c r="G61" s="10">
        <v>0.75334800000000002</v>
      </c>
      <c r="H61" s="10">
        <v>0.93400000000000005</v>
      </c>
      <c r="I61" s="10">
        <v>1.0480989999999999</v>
      </c>
    </row>
    <row r="62" spans="1:9" ht="18" customHeight="1" x14ac:dyDescent="0.25">
      <c r="A62" s="34"/>
      <c r="B62" s="1" t="s">
        <v>1</v>
      </c>
      <c r="C62" s="10">
        <v>47.213782999999999</v>
      </c>
      <c r="D62" s="10">
        <v>38.156338000000005</v>
      </c>
      <c r="E62" s="10">
        <v>41.024338999999998</v>
      </c>
      <c r="F62" s="10">
        <v>42.5</v>
      </c>
      <c r="G62" s="10">
        <v>48.809144000000003</v>
      </c>
      <c r="H62" s="10">
        <v>51.1</v>
      </c>
      <c r="I62" s="10">
        <v>47.629772000000003</v>
      </c>
    </row>
    <row r="63" spans="1:9" ht="18" customHeight="1" x14ac:dyDescent="0.25">
      <c r="A63" s="34"/>
      <c r="B63" s="1" t="s">
        <v>18</v>
      </c>
      <c r="C63" s="10">
        <v>9.8410069999999994</v>
      </c>
      <c r="D63" s="10">
        <v>9.32165</v>
      </c>
      <c r="E63" s="10">
        <v>11.197277</v>
      </c>
      <c r="F63" s="10">
        <v>12</v>
      </c>
      <c r="G63" s="10">
        <v>12.128092000000001</v>
      </c>
      <c r="H63" s="10">
        <v>12.8</v>
      </c>
      <c r="I63" s="10">
        <v>12.766413999999999</v>
      </c>
    </row>
    <row r="64" spans="1:9" ht="18" customHeight="1" x14ac:dyDescent="0.25">
      <c r="A64" s="27" t="s">
        <v>25</v>
      </c>
      <c r="B64" s="1" t="s">
        <v>1</v>
      </c>
      <c r="C64" s="10">
        <v>8.42</v>
      </c>
      <c r="D64" s="10">
        <v>8.6</v>
      </c>
      <c r="E64" s="10">
        <v>8.9011770000000006</v>
      </c>
      <c r="F64" s="10">
        <v>9.1</v>
      </c>
      <c r="G64" s="10">
        <v>9.1051749999999991</v>
      </c>
      <c r="H64" s="10">
        <v>9.6999999999999993</v>
      </c>
      <c r="I64" s="10">
        <v>9.9375549999999997</v>
      </c>
    </row>
    <row r="65" spans="1:9" ht="18" customHeight="1" x14ac:dyDescent="0.25">
      <c r="A65" s="27"/>
      <c r="B65" s="1" t="s">
        <v>21</v>
      </c>
      <c r="C65" s="9">
        <v>0.09</v>
      </c>
      <c r="D65" s="9">
        <v>8.3000000000000004E-2</v>
      </c>
      <c r="E65" s="9">
        <v>0.1211293602300785</v>
      </c>
      <c r="F65" s="9">
        <v>0.10299999999999999</v>
      </c>
      <c r="G65" s="9">
        <v>0.113</v>
      </c>
      <c r="H65" s="9">
        <v>7.1999999999999995E-2</v>
      </c>
      <c r="I65" s="9">
        <v>8.5000000000000006E-2</v>
      </c>
    </row>
    <row r="66" spans="1:9" ht="18" customHeight="1" x14ac:dyDescent="0.25">
      <c r="A66" s="27"/>
      <c r="B66" s="1" t="s">
        <v>38</v>
      </c>
      <c r="C66" s="10">
        <v>-0.245</v>
      </c>
      <c r="D66" s="10">
        <v>-0.24</v>
      </c>
      <c r="E66" s="10">
        <v>1.5337999999999999E-2</v>
      </c>
      <c r="F66" s="10">
        <v>-0.06</v>
      </c>
      <c r="G66" s="10">
        <v>0.16206400000000001</v>
      </c>
      <c r="H66" s="10">
        <v>0.1</v>
      </c>
      <c r="I66" s="10">
        <v>9.4049999999999995E-2</v>
      </c>
    </row>
  </sheetData>
  <mergeCells count="9">
    <mergeCell ref="B2:I4"/>
    <mergeCell ref="A64:A66"/>
    <mergeCell ref="A5:B5"/>
    <mergeCell ref="A21:A31"/>
    <mergeCell ref="A6:A11"/>
    <mergeCell ref="A12:A20"/>
    <mergeCell ref="A32:A42"/>
    <mergeCell ref="A43:A60"/>
    <mergeCell ref="A61:A6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OUBAAIR SAADIA</dc:creator>
  <cp:lastModifiedBy>OUBAAIR SAADIA</cp:lastModifiedBy>
  <dcterms:created xsi:type="dcterms:W3CDTF">2024-03-12T12:53:57Z</dcterms:created>
  <dcterms:modified xsi:type="dcterms:W3CDTF">2024-06-14T08:52:16Z</dcterms:modified>
</cp:coreProperties>
</file>